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MattiSanttila\Documents\MPK työasiat\Kuntotestaus\"/>
    </mc:Choice>
  </mc:AlternateContent>
  <xr:revisionPtr revIDLastSave="0" documentId="8_{98B127FA-A9C8-4114-A0D3-67C88DFD4129}" xr6:coauthVersionLast="45" xr6:coauthVersionMax="45" xr10:uidLastSave="{00000000-0000-0000-0000-000000000000}"/>
  <bookViews>
    <workbookView xWindow="-108" yWindow="-108" windowWidth="23256" windowHeight="12576" xr2:uid="{00000000-000D-0000-FFFF-FFFF00000000}"/>
  </bookViews>
  <sheets>
    <sheet name="Kuntotestilaskuri"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9" i="2" l="1"/>
  <c r="K48" i="2"/>
  <c r="K47" i="2"/>
  <c r="K46" i="2"/>
  <c r="K45" i="2"/>
  <c r="K44" i="2"/>
  <c r="K43" i="2"/>
  <c r="K42" i="2"/>
  <c r="K41" i="2"/>
  <c r="K40" i="2"/>
  <c r="K39" i="2"/>
  <c r="K38" i="2"/>
  <c r="K37" i="2"/>
  <c r="K36" i="2"/>
  <c r="K35" i="2"/>
  <c r="K34" i="2"/>
  <c r="K33" i="2"/>
  <c r="K32" i="2"/>
  <c r="K25" i="2"/>
  <c r="N25" i="2" l="1"/>
  <c r="K24" i="2"/>
  <c r="K23" i="2"/>
  <c r="K22" i="2"/>
  <c r="N22" i="2" s="1"/>
  <c r="K21" i="2"/>
  <c r="K20" i="2"/>
  <c r="K19" i="2"/>
  <c r="N19" i="2" s="1"/>
  <c r="K18" i="2"/>
  <c r="N18" i="2" s="1"/>
  <c r="K17" i="2"/>
  <c r="N17" i="2" s="1"/>
  <c r="K16" i="2"/>
  <c r="K15" i="2"/>
  <c r="K14" i="2"/>
  <c r="N14" i="2" s="1"/>
  <c r="K13" i="2"/>
  <c r="N13" i="2" s="1"/>
  <c r="K12" i="2"/>
  <c r="K11" i="2"/>
  <c r="K10" i="2"/>
  <c r="N10" i="2" s="1"/>
  <c r="K9" i="2"/>
  <c r="N9" i="2" s="1"/>
  <c r="N16" i="2"/>
  <c r="N20" i="2"/>
  <c r="N24" i="2"/>
  <c r="N15" i="2"/>
  <c r="N12" i="2"/>
  <c r="N21" i="2"/>
  <c r="N11" i="2"/>
  <c r="N23" i="2"/>
  <c r="K8" i="2"/>
  <c r="N8" i="2" s="1"/>
  <c r="N49" i="2"/>
  <c r="N48" i="2"/>
  <c r="N47" i="2"/>
  <c r="N46" i="2"/>
  <c r="N45" i="2"/>
  <c r="N44" i="2"/>
  <c r="N43" i="2"/>
  <c r="N42" i="2"/>
  <c r="N41" i="2"/>
  <c r="N40" i="2"/>
  <c r="N39" i="2"/>
  <c r="N38" i="2"/>
  <c r="N37" i="2"/>
  <c r="N36" i="2"/>
  <c r="N35" i="2"/>
  <c r="N34" i="2"/>
  <c r="N33" i="2"/>
  <c r="N32" i="2"/>
</calcChain>
</file>

<file path=xl/sharedStrings.xml><?xml version="1.0" encoding="utf-8"?>
<sst xmlns="http://schemas.openxmlformats.org/spreadsheetml/2006/main" count="52" uniqueCount="32">
  <si>
    <t>Arvo</t>
  </si>
  <si>
    <t>Pituus</t>
  </si>
  <si>
    <t>Paino</t>
  </si>
  <si>
    <t>Vyötärön ympärys</t>
  </si>
  <si>
    <t>Vauhditon pituushyppy</t>
  </si>
  <si>
    <t>1.yritys</t>
  </si>
  <si>
    <t>2.yritys</t>
  </si>
  <si>
    <t>3.yritys</t>
  </si>
  <si>
    <t>Istumaan-nousu</t>
  </si>
  <si>
    <t>Etunoja-punnerrus</t>
  </si>
  <si>
    <t>Testaaja:</t>
  </si>
  <si>
    <t>Päivämäärä:</t>
  </si>
  <si>
    <t>_____ . _____ . _____________</t>
  </si>
  <si>
    <t>Lihaskunto-pisteet</t>
  </si>
  <si>
    <t>Sukunimi</t>
  </si>
  <si>
    <t>Etunimi</t>
  </si>
  <si>
    <t>OHJE:</t>
  </si>
  <si>
    <t>Syötä tulokset taulukkoon seruraavasti:</t>
  </si>
  <si>
    <t xml:space="preserve">Kun taulukkoon syöttää pituushypyn tulokset, kolme hyppyä, niin taulukko huomio vain parhaan ja pyöristää sen alaspäin edelliseen 10cm tarkkuuteen (sarake K). Kun olet syöttänyt kaikki suoritukset niin taulukko laskee (sarake N) lihaskuntopisteet. Kaava huomioi pituushypyn kertoimen.  Taulukon taustat ovat pinkit, mikäli kyseisestä suorituksesta ei saavuteta normin mukaista minimi määrää. Kun suoritus ylittää minimin niin sarake muuttuu valkoiseksi.  </t>
  </si>
  <si>
    <t>Tulokset ilmoitettu aluetoimistolle:</t>
  </si>
  <si>
    <t>Syntymäaika</t>
  </si>
  <si>
    <t>Istumaannousu</t>
  </si>
  <si>
    <t>Juoksutesti</t>
  </si>
  <si>
    <t>UKK-kävelytesti</t>
  </si>
  <si>
    <r>
      <rPr>
        <b/>
        <sz val="11"/>
        <color theme="1"/>
        <rFont val="Calibri"/>
        <family val="2"/>
        <scheme val="minor"/>
      </rPr>
      <t>Pituus</t>
    </r>
    <r>
      <rPr>
        <sz val="11"/>
        <color theme="1"/>
        <rFont val="Calibri"/>
        <family val="2"/>
        <scheme val="minor"/>
      </rPr>
      <t xml:space="preserve"> metreinä, esimerkiksi  1,72</t>
    </r>
  </si>
  <si>
    <r>
      <rPr>
        <b/>
        <sz val="11"/>
        <color theme="1"/>
        <rFont val="Calibri"/>
        <family val="2"/>
        <scheme val="minor"/>
      </rPr>
      <t>Kehon paino</t>
    </r>
    <r>
      <rPr>
        <sz val="11"/>
        <color theme="1"/>
        <rFont val="Calibri"/>
        <family val="2"/>
        <scheme val="minor"/>
      </rPr>
      <t xml:space="preserve"> kiloina, esimerkiksi 96</t>
    </r>
  </si>
  <si>
    <r>
      <rPr>
        <b/>
        <sz val="11"/>
        <color theme="1"/>
        <rFont val="Calibri"/>
        <family val="2"/>
        <scheme val="minor"/>
      </rPr>
      <t>Vyötärönympärys</t>
    </r>
    <r>
      <rPr>
        <sz val="11"/>
        <color theme="1"/>
        <rFont val="Calibri"/>
        <family val="2"/>
        <scheme val="minor"/>
      </rPr>
      <t xml:space="preserve"> sentteinä, esimerkiksi 102</t>
    </r>
  </si>
  <si>
    <r>
      <rPr>
        <b/>
        <sz val="11"/>
        <color theme="1"/>
        <rFont val="Calibri"/>
        <family val="2"/>
        <scheme val="minor"/>
      </rPr>
      <t>Vauhditon pituushyppy</t>
    </r>
    <r>
      <rPr>
        <sz val="11"/>
        <color theme="1"/>
        <rFont val="Calibri"/>
        <family val="2"/>
        <scheme val="minor"/>
      </rPr>
      <t xml:space="preserve"> metreinä, esimerkiksi 1,87</t>
    </r>
  </si>
  <si>
    <t>Istumaannousut ja punnerrukset toistoja minuutissa, esimerkiksi 36</t>
  </si>
  <si>
    <r>
      <rPr>
        <b/>
        <sz val="11"/>
        <rFont val="Calibri"/>
        <family val="2"/>
        <scheme val="minor"/>
      </rPr>
      <t>Juoksutestin</t>
    </r>
    <r>
      <rPr>
        <sz val="11"/>
        <rFont val="Calibri"/>
        <family val="2"/>
        <scheme val="minor"/>
      </rPr>
      <t xml:space="preserve"> kohdalle merkitään juostu matka 10 metrin tarkkuudella. </t>
    </r>
    <r>
      <rPr>
        <b/>
        <sz val="11"/>
        <rFont val="Calibri"/>
        <family val="2"/>
        <scheme val="minor"/>
      </rPr>
      <t>UKK-kävelytestin</t>
    </r>
    <r>
      <rPr>
        <sz val="11"/>
        <rFont val="Calibri"/>
        <family val="2"/>
        <scheme val="minor"/>
      </rPr>
      <t xml:space="preserve"> kohdalle merkitään testin lopputulos ml/kg/min.</t>
    </r>
  </si>
  <si>
    <t>MPK:n kuntotestien kirjaamislomake ja laskuri</t>
  </si>
  <si>
    <t>Lihaskunto- ja kestävyystesti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</si>
</sst>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87">
    <xf numFmtId="0" fontId="0" fillId="0" borderId="0" xfId="0"/>
    <xf numFmtId="49" fontId="0" fillId="0" borderId="0" xfId="0" applyNumberFormat="1" applyAlignment="1">
      <alignment horizontal="center" vertical="center" wrapText="1"/>
    </xf>
    <xf numFmtId="0" fontId="0" fillId="0" borderId="1"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2" xfId="0" applyBorder="1"/>
    <xf numFmtId="0" fontId="2" fillId="0" borderId="0" xfId="0" applyFont="1"/>
    <xf numFmtId="0" fontId="0" fillId="0" borderId="13" xfId="0" applyBorder="1"/>
    <xf numFmtId="0" fontId="0" fillId="0" borderId="0" xfId="0" applyAlignment="1">
      <alignment horizontal="right"/>
    </xf>
    <xf numFmtId="0" fontId="0" fillId="0" borderId="16" xfId="0" applyBorder="1"/>
    <xf numFmtId="0" fontId="0" fillId="0" borderId="17" xfId="0" applyBorder="1"/>
    <xf numFmtId="0" fontId="0" fillId="0" borderId="15" xfId="0" applyBorder="1"/>
    <xf numFmtId="0" fontId="0" fillId="0" borderId="0" xfId="0" applyBorder="1"/>
    <xf numFmtId="0" fontId="0" fillId="0" borderId="1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3" fillId="0" borderId="0" xfId="0" applyFont="1" applyAlignment="1">
      <alignment horizontal="center"/>
    </xf>
    <xf numFmtId="0" fontId="0" fillId="0" borderId="0" xfId="0" applyAlignment="1">
      <alignment vertical="center"/>
    </xf>
    <xf numFmtId="0" fontId="3" fillId="0" borderId="0" xfId="0" applyFont="1"/>
    <xf numFmtId="0" fontId="0" fillId="0" borderId="28" xfId="0" applyBorder="1" applyAlignment="1">
      <alignment horizontal="center" vertical="center"/>
    </xf>
    <xf numFmtId="0" fontId="0" fillId="0" borderId="29" xfId="0" applyBorder="1" applyAlignment="1">
      <alignment horizontal="center" vertical="center"/>
    </xf>
    <xf numFmtId="0" fontId="1" fillId="0" borderId="1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 xfId="0" applyFont="1" applyBorder="1" applyAlignment="1">
      <alignment horizontal="center" vertical="center" wrapText="1"/>
    </xf>
    <xf numFmtId="14" fontId="0" fillId="0" borderId="17" xfId="0" applyNumberFormat="1" applyBorder="1" applyAlignment="1">
      <alignment horizontal="center" vertical="center"/>
    </xf>
    <xf numFmtId="2" fontId="0" fillId="0" borderId="10" xfId="0" applyNumberFormat="1" applyBorder="1" applyAlignment="1">
      <alignment horizontal="center" vertical="center"/>
    </xf>
    <xf numFmtId="14" fontId="0" fillId="0" borderId="13" xfId="0" applyNumberFormat="1" applyBorder="1"/>
    <xf numFmtId="14" fontId="0" fillId="0" borderId="16" xfId="0" applyNumberFormat="1" applyFont="1" applyBorder="1" applyAlignment="1">
      <alignment horizontal="center" vertical="center"/>
    </xf>
    <xf numFmtId="14" fontId="0" fillId="0" borderId="17" xfId="0" applyNumberFormat="1" applyFont="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31" xfId="0" applyBorder="1"/>
    <xf numFmtId="0" fontId="0" fillId="0" borderId="32" xfId="0" applyBorder="1"/>
    <xf numFmtId="0" fontId="0" fillId="0" borderId="3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 fillId="0" borderId="34" xfId="0" applyFont="1" applyBorder="1" applyAlignment="1">
      <alignment horizontal="center" vertical="center" wrapText="1"/>
    </xf>
    <xf numFmtId="14" fontId="0" fillId="0" borderId="32" xfId="0" applyNumberFormat="1" applyFont="1" applyBorder="1" applyAlignment="1">
      <alignment horizontal="center" vertical="center"/>
    </xf>
    <xf numFmtId="14" fontId="0" fillId="0" borderId="15" xfId="0" applyNumberFormat="1" applyBorder="1" applyAlignment="1">
      <alignment horizontal="center" vertical="center"/>
    </xf>
    <xf numFmtId="0" fontId="0" fillId="0" borderId="1" xfId="0" applyFont="1" applyBorder="1"/>
    <xf numFmtId="0" fontId="1" fillId="2" borderId="11" xfId="0" applyFont="1" applyFill="1" applyBorder="1" applyAlignment="1">
      <alignment horizontal="center" vertical="center" wrapText="1"/>
    </xf>
    <xf numFmtId="2" fontId="0" fillId="0" borderId="9" xfId="0" applyNumberFormat="1" applyBorder="1" applyAlignment="1">
      <alignment horizontal="center" vertical="center"/>
    </xf>
    <xf numFmtId="2" fontId="0" fillId="0" borderId="24" xfId="0" applyNumberFormat="1" applyBorder="1" applyAlignment="1">
      <alignment horizontal="center" vertical="center"/>
    </xf>
    <xf numFmtId="2" fontId="0" fillId="0" borderId="19" xfId="0" applyNumberFormat="1" applyBorder="1" applyAlignment="1">
      <alignment horizontal="center" vertical="center"/>
    </xf>
    <xf numFmtId="0" fontId="4" fillId="2" borderId="0" xfId="0" applyFont="1" applyFill="1"/>
    <xf numFmtId="164" fontId="0" fillId="0" borderId="10" xfId="0" applyNumberFormat="1" applyBorder="1" applyAlignment="1">
      <alignment horizontal="center" vertical="center"/>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3" xfId="0" applyBorder="1" applyAlignment="1">
      <alignment horizontal="center"/>
    </xf>
    <xf numFmtId="164" fontId="0" fillId="0" borderId="19" xfId="0" applyNumberFormat="1" applyBorder="1" applyAlignment="1">
      <alignment horizontal="center" vertical="center"/>
    </xf>
    <xf numFmtId="49" fontId="1" fillId="0" borderId="4"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18" xfId="0" applyNumberFormat="1" applyBorder="1" applyAlignment="1">
      <alignment horizontal="center" vertical="center" wrapText="1"/>
    </xf>
    <xf numFmtId="0" fontId="0" fillId="0" borderId="19" xfId="0" applyBorder="1" applyAlignment="1">
      <alignment horizontal="center" vertical="center" wrapText="1"/>
    </xf>
    <xf numFmtId="49" fontId="0" fillId="0" borderId="14"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0" xfId="0" applyNumberFormat="1" applyAlignment="1">
      <alignment horizontal="left" vertical="top" wrapText="1"/>
    </xf>
    <xf numFmtId="0" fontId="4" fillId="2" borderId="0" xfId="0" applyFont="1" applyFill="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cellXfs>
  <cellStyles count="1">
    <cellStyle name="Normaali"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FF48-AC62-468D-BEAA-945346B4AD1D}">
  <dimension ref="A1:W49"/>
  <sheetViews>
    <sheetView tabSelected="1" zoomScale="85" zoomScaleNormal="85" workbookViewId="0">
      <pane ySplit="7" topLeftCell="A8" activePane="bottomLeft" state="frozen"/>
      <selection pane="bottomLeft" activeCell="S4" sqref="S4"/>
    </sheetView>
  </sheetViews>
  <sheetFormatPr defaultRowHeight="14.4" x14ac:dyDescent="0.3"/>
  <cols>
    <col min="1" max="1" width="9" customWidth="1"/>
    <col min="2" max="2" width="27.88671875" customWidth="1"/>
    <col min="3" max="3" width="22" customWidth="1"/>
    <col min="4" max="4" width="18.6640625" bestFit="1" customWidth="1"/>
    <col min="8" max="9" width="8.6640625" customWidth="1"/>
    <col min="10" max="10" width="7.44140625" bestFit="1" customWidth="1"/>
    <col min="11" max="11" width="6.88671875" customWidth="1"/>
    <col min="12" max="12" width="16.44140625" bestFit="1" customWidth="1"/>
    <col min="13" max="13" width="10.6640625" customWidth="1"/>
    <col min="14" max="16" width="11" customWidth="1"/>
    <col min="23" max="23" width="6.6640625" customWidth="1"/>
  </cols>
  <sheetData>
    <row r="1" spans="1:23" ht="25.8" x14ac:dyDescent="0.5">
      <c r="A1" s="9" t="s">
        <v>30</v>
      </c>
    </row>
    <row r="3" spans="1:23" ht="26.25" customHeight="1" x14ac:dyDescent="0.45">
      <c r="A3" s="33" t="s">
        <v>31</v>
      </c>
      <c r="L3" t="s">
        <v>10</v>
      </c>
      <c r="M3" s="8"/>
      <c r="N3" s="8"/>
      <c r="O3" s="15"/>
      <c r="P3" s="15"/>
    </row>
    <row r="4" spans="1:23" ht="26.25" customHeight="1" x14ac:dyDescent="0.3">
      <c r="D4" s="11" t="s">
        <v>19</v>
      </c>
      <c r="E4" t="s">
        <v>12</v>
      </c>
      <c r="L4" t="s">
        <v>11</v>
      </c>
      <c r="M4" s="41"/>
      <c r="N4" s="10"/>
      <c r="O4" s="15"/>
      <c r="P4" s="15"/>
    </row>
    <row r="5" spans="1:23" ht="6" customHeight="1" thickBot="1" x14ac:dyDescent="0.35"/>
    <row r="6" spans="1:23" x14ac:dyDescent="0.3">
      <c r="A6" s="67" t="s">
        <v>0</v>
      </c>
      <c r="B6" s="69" t="s">
        <v>14</v>
      </c>
      <c r="C6" s="71" t="s">
        <v>15</v>
      </c>
      <c r="D6" s="73" t="s">
        <v>20</v>
      </c>
      <c r="E6" s="67" t="s">
        <v>1</v>
      </c>
      <c r="F6" s="69" t="s">
        <v>2</v>
      </c>
      <c r="G6" s="73" t="s">
        <v>3</v>
      </c>
      <c r="H6" s="77" t="s">
        <v>4</v>
      </c>
      <c r="I6" s="78"/>
      <c r="J6" s="78"/>
      <c r="K6" s="63"/>
      <c r="L6" s="79" t="s">
        <v>21</v>
      </c>
      <c r="M6" s="81" t="s">
        <v>9</v>
      </c>
      <c r="N6" s="83" t="s">
        <v>13</v>
      </c>
      <c r="O6" s="65" t="s">
        <v>22</v>
      </c>
      <c r="P6" s="65" t="s">
        <v>23</v>
      </c>
    </row>
    <row r="7" spans="1:23" s="1" customFormat="1" ht="15" customHeight="1" thickBot="1" x14ac:dyDescent="0.35">
      <c r="A7" s="68"/>
      <c r="B7" s="70"/>
      <c r="C7" s="72"/>
      <c r="D7" s="74"/>
      <c r="E7" s="68"/>
      <c r="F7" s="70"/>
      <c r="G7" s="74"/>
      <c r="H7" s="61" t="s">
        <v>5</v>
      </c>
      <c r="I7" s="62" t="s">
        <v>6</v>
      </c>
      <c r="J7" s="62" t="s">
        <v>7</v>
      </c>
      <c r="K7" s="62"/>
      <c r="L7" s="80"/>
      <c r="M7" s="82"/>
      <c r="N7" s="84"/>
      <c r="O7" s="66"/>
      <c r="P7" s="66"/>
    </row>
    <row r="8" spans="1:23" ht="30" customHeight="1" x14ac:dyDescent="0.45">
      <c r="A8" s="6"/>
      <c r="B8" s="7"/>
      <c r="C8" s="12"/>
      <c r="D8" s="42"/>
      <c r="E8" s="17"/>
      <c r="F8" s="18"/>
      <c r="G8" s="16"/>
      <c r="H8" s="56"/>
      <c r="I8" s="40"/>
      <c r="J8" s="40"/>
      <c r="K8" s="60">
        <f>MAX(H8:J8)*20</f>
        <v>0</v>
      </c>
      <c r="L8" s="18"/>
      <c r="M8" s="19"/>
      <c r="N8" s="34">
        <f>SUM(K8:M8)</f>
        <v>0</v>
      </c>
      <c r="O8" s="37"/>
      <c r="P8" s="55"/>
      <c r="R8" s="31" t="s">
        <v>16</v>
      </c>
      <c r="S8" s="32" t="s">
        <v>17</v>
      </c>
    </row>
    <row r="9" spans="1:23" ht="30" customHeight="1" x14ac:dyDescent="0.3">
      <c r="A9" s="3"/>
      <c r="B9" s="2"/>
      <c r="C9" s="13"/>
      <c r="D9" s="39"/>
      <c r="E9" s="21"/>
      <c r="F9" s="22"/>
      <c r="G9" s="20"/>
      <c r="H9" s="56"/>
      <c r="I9" s="40"/>
      <c r="J9" s="40"/>
      <c r="K9" s="60">
        <f t="shared" ref="K9:K24" si="0">MAX(H9:J9)*20</f>
        <v>0</v>
      </c>
      <c r="L9" s="18"/>
      <c r="M9" s="19"/>
      <c r="N9" s="34">
        <f t="shared" ref="N9:N25" si="1">SUM(K9:M9)</f>
        <v>0</v>
      </c>
      <c r="O9" s="37"/>
      <c r="P9" s="37"/>
      <c r="S9" s="32" t="s">
        <v>24</v>
      </c>
    </row>
    <row r="10" spans="1:23" ht="30" customHeight="1" x14ac:dyDescent="0.3">
      <c r="A10" s="3"/>
      <c r="B10" s="2"/>
      <c r="C10" s="13"/>
      <c r="D10" s="39"/>
      <c r="E10" s="21"/>
      <c r="F10" s="22"/>
      <c r="G10" s="20"/>
      <c r="H10" s="56"/>
      <c r="I10" s="40"/>
      <c r="J10" s="40"/>
      <c r="K10" s="60">
        <f t="shared" si="0"/>
        <v>0</v>
      </c>
      <c r="L10" s="18"/>
      <c r="M10" s="19"/>
      <c r="N10" s="34">
        <f t="shared" si="1"/>
        <v>0</v>
      </c>
      <c r="O10" s="37"/>
      <c r="P10" s="37"/>
      <c r="S10" s="32" t="s">
        <v>25</v>
      </c>
    </row>
    <row r="11" spans="1:23" ht="30" customHeight="1" x14ac:dyDescent="0.3">
      <c r="A11" s="3"/>
      <c r="B11" s="2"/>
      <c r="C11" s="13"/>
      <c r="D11" s="43"/>
      <c r="E11" s="21"/>
      <c r="F11" s="22"/>
      <c r="G11" s="20"/>
      <c r="H11" s="56"/>
      <c r="I11" s="40"/>
      <c r="J11" s="40"/>
      <c r="K11" s="60">
        <f t="shared" si="0"/>
        <v>0</v>
      </c>
      <c r="L11" s="18"/>
      <c r="M11" s="19"/>
      <c r="N11" s="34">
        <f t="shared" si="1"/>
        <v>0</v>
      </c>
      <c r="O11" s="37"/>
      <c r="P11" s="37"/>
      <c r="S11" s="32" t="s">
        <v>26</v>
      </c>
    </row>
    <row r="12" spans="1:23" ht="30" customHeight="1" x14ac:dyDescent="0.3">
      <c r="A12" s="3"/>
      <c r="B12" s="2"/>
      <c r="C12" s="13"/>
      <c r="D12" s="39"/>
      <c r="E12" s="21"/>
      <c r="F12" s="22"/>
      <c r="G12" s="20"/>
      <c r="H12" s="56"/>
      <c r="I12" s="40"/>
      <c r="J12" s="40"/>
      <c r="K12" s="60">
        <f t="shared" si="0"/>
        <v>0</v>
      </c>
      <c r="L12" s="18"/>
      <c r="M12" s="19"/>
      <c r="N12" s="34">
        <f t="shared" si="1"/>
        <v>0</v>
      </c>
      <c r="O12" s="37"/>
      <c r="P12" s="37"/>
      <c r="S12" s="32" t="s">
        <v>27</v>
      </c>
    </row>
    <row r="13" spans="1:23" ht="30" customHeight="1" x14ac:dyDescent="0.3">
      <c r="A13" s="3"/>
      <c r="B13" s="2"/>
      <c r="C13" s="13"/>
      <c r="D13" s="20"/>
      <c r="E13" s="21"/>
      <c r="F13" s="22"/>
      <c r="G13" s="20"/>
      <c r="H13" s="56"/>
      <c r="I13" s="40"/>
      <c r="J13" s="40"/>
      <c r="K13" s="60">
        <f t="shared" si="0"/>
        <v>0</v>
      </c>
      <c r="L13" s="18"/>
      <c r="M13" s="19"/>
      <c r="N13" s="34">
        <f t="shared" si="1"/>
        <v>0</v>
      </c>
      <c r="O13" s="37"/>
      <c r="P13" s="37"/>
      <c r="S13" s="32" t="s">
        <v>28</v>
      </c>
    </row>
    <row r="14" spans="1:23" ht="30" customHeight="1" x14ac:dyDescent="0.3">
      <c r="A14" s="3"/>
      <c r="B14" s="2"/>
      <c r="C14" s="13"/>
      <c r="D14" s="39"/>
      <c r="E14" s="21"/>
      <c r="F14" s="22"/>
      <c r="G14" s="20"/>
      <c r="H14" s="56"/>
      <c r="I14" s="40"/>
      <c r="J14" s="40"/>
      <c r="K14" s="60">
        <f t="shared" si="0"/>
        <v>0</v>
      </c>
      <c r="L14" s="18"/>
      <c r="M14" s="19"/>
      <c r="N14" s="34">
        <f t="shared" si="1"/>
        <v>0</v>
      </c>
      <c r="O14" s="37"/>
      <c r="P14" s="37"/>
      <c r="S14" s="75" t="s">
        <v>18</v>
      </c>
      <c r="T14" s="75"/>
      <c r="U14" s="75"/>
      <c r="V14" s="75"/>
      <c r="W14" s="75"/>
    </row>
    <row r="15" spans="1:23" ht="30" customHeight="1" x14ac:dyDescent="0.3">
      <c r="A15" s="3"/>
      <c r="B15" s="54"/>
      <c r="C15" s="13"/>
      <c r="D15" s="39"/>
      <c r="E15" s="21"/>
      <c r="F15" s="22"/>
      <c r="G15" s="20"/>
      <c r="H15" s="56"/>
      <c r="I15" s="40"/>
      <c r="J15" s="40"/>
      <c r="K15" s="60">
        <f t="shared" si="0"/>
        <v>0</v>
      </c>
      <c r="L15" s="18"/>
      <c r="M15" s="19"/>
      <c r="N15" s="34">
        <f t="shared" si="1"/>
        <v>0</v>
      </c>
      <c r="O15" s="37"/>
      <c r="P15" s="37"/>
      <c r="S15" s="75"/>
      <c r="T15" s="75"/>
      <c r="U15" s="75"/>
      <c r="V15" s="75"/>
      <c r="W15" s="75"/>
    </row>
    <row r="16" spans="1:23" ht="30" customHeight="1" x14ac:dyDescent="0.3">
      <c r="A16" s="3"/>
      <c r="B16" s="2"/>
      <c r="C16" s="13"/>
      <c r="D16" s="39"/>
      <c r="E16" s="21"/>
      <c r="F16" s="22"/>
      <c r="G16" s="20"/>
      <c r="H16" s="56"/>
      <c r="I16" s="40"/>
      <c r="J16" s="40"/>
      <c r="K16" s="60">
        <f t="shared" si="0"/>
        <v>0</v>
      </c>
      <c r="L16" s="18"/>
      <c r="M16" s="19"/>
      <c r="N16" s="34">
        <f t="shared" si="1"/>
        <v>0</v>
      </c>
      <c r="O16" s="37"/>
      <c r="P16" s="37"/>
      <c r="S16" s="75"/>
      <c r="T16" s="75"/>
      <c r="U16" s="75"/>
      <c r="V16" s="75"/>
      <c r="W16" s="75"/>
    </row>
    <row r="17" spans="1:23" ht="30" customHeight="1" x14ac:dyDescent="0.3">
      <c r="A17" s="3"/>
      <c r="B17" s="2"/>
      <c r="C17" s="13"/>
      <c r="D17" s="39"/>
      <c r="E17" s="21"/>
      <c r="F17" s="22"/>
      <c r="G17" s="20"/>
      <c r="H17" s="56"/>
      <c r="I17" s="40"/>
      <c r="J17" s="40"/>
      <c r="K17" s="60">
        <f t="shared" si="0"/>
        <v>0</v>
      </c>
      <c r="L17" s="18"/>
      <c r="M17" s="19"/>
      <c r="N17" s="34">
        <f t="shared" si="1"/>
        <v>0</v>
      </c>
      <c r="O17" s="37"/>
      <c r="P17" s="37"/>
      <c r="S17" s="75"/>
      <c r="T17" s="75"/>
      <c r="U17" s="75"/>
      <c r="V17" s="75"/>
      <c r="W17" s="75"/>
    </row>
    <row r="18" spans="1:23" ht="30" customHeight="1" x14ac:dyDescent="0.3">
      <c r="A18" s="3"/>
      <c r="B18" s="2"/>
      <c r="C18" s="13"/>
      <c r="D18" s="39"/>
      <c r="E18" s="21"/>
      <c r="F18" s="22"/>
      <c r="G18" s="20"/>
      <c r="H18" s="56"/>
      <c r="I18" s="40"/>
      <c r="J18" s="40"/>
      <c r="K18" s="60">
        <f t="shared" si="0"/>
        <v>0</v>
      </c>
      <c r="L18" s="18"/>
      <c r="M18" s="19"/>
      <c r="N18" s="34">
        <f t="shared" si="1"/>
        <v>0</v>
      </c>
      <c r="O18" s="37"/>
      <c r="P18" s="37"/>
      <c r="S18" s="75"/>
      <c r="T18" s="75"/>
      <c r="U18" s="75"/>
      <c r="V18" s="75"/>
      <c r="W18" s="75"/>
    </row>
    <row r="19" spans="1:23" ht="30" customHeight="1" x14ac:dyDescent="0.3">
      <c r="A19" s="3"/>
      <c r="B19" s="2"/>
      <c r="C19" s="13"/>
      <c r="D19" s="39"/>
      <c r="E19" s="21"/>
      <c r="F19" s="22"/>
      <c r="G19" s="20"/>
      <c r="H19" s="56"/>
      <c r="I19" s="40"/>
      <c r="J19" s="40"/>
      <c r="K19" s="60">
        <f t="shared" si="0"/>
        <v>0</v>
      </c>
      <c r="L19" s="18"/>
      <c r="M19" s="19"/>
      <c r="N19" s="34">
        <f t="shared" si="1"/>
        <v>0</v>
      </c>
      <c r="O19" s="37"/>
      <c r="P19" s="37"/>
      <c r="S19" s="75"/>
      <c r="T19" s="75"/>
      <c r="U19" s="75"/>
      <c r="V19" s="75"/>
      <c r="W19" s="75"/>
    </row>
    <row r="20" spans="1:23" ht="30" customHeight="1" x14ac:dyDescent="0.3">
      <c r="A20" s="3"/>
      <c r="B20" s="2"/>
      <c r="C20" s="13"/>
      <c r="D20" s="20"/>
      <c r="E20" s="21"/>
      <c r="F20" s="22"/>
      <c r="G20" s="20"/>
      <c r="H20" s="56"/>
      <c r="I20" s="40"/>
      <c r="J20" s="40"/>
      <c r="K20" s="60">
        <f t="shared" si="0"/>
        <v>0</v>
      </c>
      <c r="L20" s="18"/>
      <c r="M20" s="19"/>
      <c r="N20" s="34">
        <f t="shared" si="1"/>
        <v>0</v>
      </c>
      <c r="O20" s="37"/>
      <c r="P20" s="37"/>
      <c r="S20" s="76" t="s">
        <v>29</v>
      </c>
      <c r="T20" s="76"/>
      <c r="U20" s="76"/>
      <c r="V20" s="76"/>
      <c r="W20" s="76"/>
    </row>
    <row r="21" spans="1:23" ht="30" customHeight="1" x14ac:dyDescent="0.3">
      <c r="A21" s="3"/>
      <c r="B21" s="2"/>
      <c r="C21" s="13"/>
      <c r="D21" s="20"/>
      <c r="E21" s="21"/>
      <c r="F21" s="22"/>
      <c r="G21" s="20"/>
      <c r="H21" s="56"/>
      <c r="I21" s="40"/>
      <c r="J21" s="40"/>
      <c r="K21" s="60">
        <f t="shared" si="0"/>
        <v>0</v>
      </c>
      <c r="L21" s="18"/>
      <c r="M21" s="19"/>
      <c r="N21" s="34">
        <f t="shared" si="1"/>
        <v>0</v>
      </c>
      <c r="O21" s="37"/>
      <c r="P21" s="37"/>
      <c r="S21" s="76"/>
      <c r="T21" s="76"/>
      <c r="U21" s="76"/>
      <c r="V21" s="76"/>
      <c r="W21" s="76"/>
    </row>
    <row r="22" spans="1:23" ht="30" customHeight="1" x14ac:dyDescent="0.3">
      <c r="A22" s="3"/>
      <c r="B22" s="2"/>
      <c r="C22" s="13"/>
      <c r="D22" s="44"/>
      <c r="E22" s="17"/>
      <c r="F22" s="18"/>
      <c r="G22" s="20"/>
      <c r="H22" s="56"/>
      <c r="I22" s="40"/>
      <c r="J22" s="40"/>
      <c r="K22" s="60">
        <f t="shared" si="0"/>
        <v>0</v>
      </c>
      <c r="L22" s="18"/>
      <c r="M22" s="19"/>
      <c r="N22" s="34">
        <f t="shared" si="1"/>
        <v>0</v>
      </c>
      <c r="O22" s="37"/>
      <c r="P22" s="37"/>
      <c r="S22" s="59"/>
      <c r="T22" s="59"/>
      <c r="U22" s="59"/>
      <c r="V22" s="59"/>
      <c r="W22" s="59"/>
    </row>
    <row r="23" spans="1:23" ht="30" customHeight="1" x14ac:dyDescent="0.3">
      <c r="A23" s="3"/>
      <c r="B23" s="7"/>
      <c r="C23" s="12"/>
      <c r="D23" s="45"/>
      <c r="E23" s="17"/>
      <c r="F23" s="18"/>
      <c r="G23" s="16"/>
      <c r="H23" s="56"/>
      <c r="I23" s="40"/>
      <c r="J23" s="40"/>
      <c r="K23" s="60">
        <f t="shared" si="0"/>
        <v>0</v>
      </c>
      <c r="L23" s="18"/>
      <c r="M23" s="19"/>
      <c r="N23" s="34">
        <f t="shared" si="1"/>
        <v>0</v>
      </c>
      <c r="O23" s="37"/>
      <c r="P23" s="37"/>
    </row>
    <row r="24" spans="1:23" ht="30" customHeight="1" x14ac:dyDescent="0.3">
      <c r="A24" s="3"/>
      <c r="B24" s="46"/>
      <c r="C24" s="47"/>
      <c r="D24" s="52"/>
      <c r="E24" s="48"/>
      <c r="F24" s="49"/>
      <c r="G24" s="50"/>
      <c r="H24" s="56"/>
      <c r="I24" s="40"/>
      <c r="J24" s="40"/>
      <c r="K24" s="60">
        <f t="shared" si="0"/>
        <v>0</v>
      </c>
      <c r="L24" s="18"/>
      <c r="M24" s="19"/>
      <c r="N24" s="34">
        <f t="shared" si="1"/>
        <v>0</v>
      </c>
      <c r="O24" s="51"/>
      <c r="P24" s="37"/>
    </row>
    <row r="25" spans="1:23" ht="30" customHeight="1" thickBot="1" x14ac:dyDescent="0.35">
      <c r="A25" s="4"/>
      <c r="B25" s="5"/>
      <c r="C25" s="14"/>
      <c r="D25" s="53"/>
      <c r="E25" s="24"/>
      <c r="F25" s="25"/>
      <c r="G25" s="23"/>
      <c r="H25" s="57"/>
      <c r="I25" s="58"/>
      <c r="J25" s="58"/>
      <c r="K25" s="64">
        <f>MAX(H25:J25)*20</f>
        <v>0</v>
      </c>
      <c r="L25" s="29"/>
      <c r="M25" s="30"/>
      <c r="N25" s="35">
        <f t="shared" si="1"/>
        <v>0</v>
      </c>
      <c r="O25" s="38"/>
      <c r="P25" s="38"/>
    </row>
    <row r="26" spans="1:23" ht="50.4" customHeight="1" x14ac:dyDescent="0.3">
      <c r="A26" s="15"/>
      <c r="B26" s="15"/>
      <c r="C26" s="15"/>
      <c r="D26" s="15"/>
      <c r="E26" s="15"/>
      <c r="F26" s="15"/>
      <c r="G26" s="15"/>
      <c r="H26" s="15"/>
      <c r="I26" s="15"/>
      <c r="J26" s="15"/>
      <c r="K26" s="15"/>
      <c r="L26" s="15"/>
      <c r="M26" s="15"/>
      <c r="N26" s="15"/>
      <c r="O26" s="15"/>
      <c r="P26" s="15"/>
    </row>
    <row r="27" spans="1:23" ht="23.4" x14ac:dyDescent="0.45">
      <c r="A27" s="33" t="s">
        <v>31</v>
      </c>
      <c r="L27" t="s">
        <v>10</v>
      </c>
      <c r="M27" s="8"/>
      <c r="N27" s="8"/>
      <c r="O27" s="15"/>
      <c r="P27" s="15"/>
    </row>
    <row r="28" spans="1:23" ht="26.25" customHeight="1" x14ac:dyDescent="0.3">
      <c r="D28" s="11" t="s">
        <v>19</v>
      </c>
      <c r="E28" t="s">
        <v>12</v>
      </c>
      <c r="L28" t="s">
        <v>11</v>
      </c>
      <c r="M28" s="10"/>
      <c r="N28" s="10"/>
      <c r="O28" s="15"/>
      <c r="P28" s="15"/>
    </row>
    <row r="29" spans="1:23" ht="6" customHeight="1" thickBot="1" x14ac:dyDescent="0.35"/>
    <row r="30" spans="1:23" ht="15" customHeight="1" x14ac:dyDescent="0.3">
      <c r="A30" s="67" t="s">
        <v>0</v>
      </c>
      <c r="B30" s="69" t="s">
        <v>14</v>
      </c>
      <c r="C30" s="71" t="s">
        <v>15</v>
      </c>
      <c r="D30" s="73" t="s">
        <v>20</v>
      </c>
      <c r="E30" s="67" t="s">
        <v>1</v>
      </c>
      <c r="F30" s="69" t="s">
        <v>2</v>
      </c>
      <c r="G30" s="73" t="s">
        <v>3</v>
      </c>
      <c r="H30" s="77" t="s">
        <v>4</v>
      </c>
      <c r="I30" s="78"/>
      <c r="J30" s="78"/>
      <c r="K30" s="63"/>
      <c r="L30" s="79" t="s">
        <v>8</v>
      </c>
      <c r="M30" s="81" t="s">
        <v>9</v>
      </c>
      <c r="N30" s="85" t="s">
        <v>13</v>
      </c>
      <c r="O30" s="65" t="s">
        <v>22</v>
      </c>
      <c r="P30" s="65" t="s">
        <v>23</v>
      </c>
    </row>
    <row r="31" spans="1:23" ht="15" thickBot="1" x14ac:dyDescent="0.35">
      <c r="A31" s="68"/>
      <c r="B31" s="70"/>
      <c r="C31" s="72"/>
      <c r="D31" s="74"/>
      <c r="E31" s="68"/>
      <c r="F31" s="70"/>
      <c r="G31" s="74"/>
      <c r="H31" s="61" t="s">
        <v>5</v>
      </c>
      <c r="I31" s="62" t="s">
        <v>6</v>
      </c>
      <c r="J31" s="62" t="s">
        <v>7</v>
      </c>
      <c r="K31" s="62"/>
      <c r="L31" s="80"/>
      <c r="M31" s="82"/>
      <c r="N31" s="86"/>
      <c r="O31" s="66"/>
      <c r="P31" s="66"/>
    </row>
    <row r="32" spans="1:23" ht="30" customHeight="1" x14ac:dyDescent="0.3">
      <c r="A32" s="6"/>
      <c r="B32" s="7"/>
      <c r="C32" s="12"/>
      <c r="D32" s="16"/>
      <c r="E32" s="17"/>
      <c r="F32" s="18"/>
      <c r="G32" s="16"/>
      <c r="H32" s="17"/>
      <c r="I32" s="18"/>
      <c r="J32" s="18"/>
      <c r="K32" s="60">
        <f t="shared" ref="K32:K49" si="2">MAX(H32:J32)*20</f>
        <v>0</v>
      </c>
      <c r="L32" s="18"/>
      <c r="M32" s="19"/>
      <c r="N32" s="26">
        <f>SUM(K32:M32)</f>
        <v>0</v>
      </c>
      <c r="O32" s="36"/>
      <c r="P32" s="36"/>
    </row>
    <row r="33" spans="1:16" ht="30" customHeight="1" x14ac:dyDescent="0.3">
      <c r="A33" s="3"/>
      <c r="B33" s="2"/>
      <c r="C33" s="13"/>
      <c r="D33" s="20"/>
      <c r="E33" s="21"/>
      <c r="F33" s="22"/>
      <c r="G33" s="20"/>
      <c r="H33" s="17"/>
      <c r="I33" s="18"/>
      <c r="J33" s="18"/>
      <c r="K33" s="60">
        <f t="shared" si="2"/>
        <v>0</v>
      </c>
      <c r="L33" s="18"/>
      <c r="M33" s="19"/>
      <c r="N33" s="26">
        <f t="shared" ref="N33:N49" si="3">SUM(K33:M33)</f>
        <v>0</v>
      </c>
      <c r="O33" s="37"/>
      <c r="P33" s="37"/>
    </row>
    <row r="34" spans="1:16" ht="30" customHeight="1" x14ac:dyDescent="0.3">
      <c r="A34" s="3"/>
      <c r="B34" s="2"/>
      <c r="C34" s="13"/>
      <c r="D34" s="20"/>
      <c r="E34" s="21"/>
      <c r="F34" s="22"/>
      <c r="G34" s="20"/>
      <c r="H34" s="17"/>
      <c r="I34" s="18"/>
      <c r="J34" s="18"/>
      <c r="K34" s="60">
        <f t="shared" si="2"/>
        <v>0</v>
      </c>
      <c r="L34" s="18"/>
      <c r="M34" s="19"/>
      <c r="N34" s="26">
        <f t="shared" si="3"/>
        <v>0</v>
      </c>
      <c r="O34" s="37"/>
      <c r="P34" s="37"/>
    </row>
    <row r="35" spans="1:16" ht="30" customHeight="1" x14ac:dyDescent="0.3">
      <c r="A35" s="3"/>
      <c r="B35" s="2"/>
      <c r="C35" s="13"/>
      <c r="D35" s="20"/>
      <c r="E35" s="21"/>
      <c r="F35" s="22"/>
      <c r="G35" s="20"/>
      <c r="H35" s="17"/>
      <c r="I35" s="18"/>
      <c r="J35" s="18"/>
      <c r="K35" s="60">
        <f t="shared" si="2"/>
        <v>0</v>
      </c>
      <c r="L35" s="18"/>
      <c r="M35" s="19"/>
      <c r="N35" s="26">
        <f t="shared" si="3"/>
        <v>0</v>
      </c>
      <c r="O35" s="37"/>
      <c r="P35" s="37"/>
    </row>
    <row r="36" spans="1:16" ht="30" customHeight="1" x14ac:dyDescent="0.3">
      <c r="A36" s="3"/>
      <c r="B36" s="2"/>
      <c r="C36" s="13"/>
      <c r="D36" s="20"/>
      <c r="E36" s="21"/>
      <c r="F36" s="22"/>
      <c r="G36" s="20"/>
      <c r="H36" s="17"/>
      <c r="I36" s="18"/>
      <c r="J36" s="18"/>
      <c r="K36" s="60">
        <f t="shared" si="2"/>
        <v>0</v>
      </c>
      <c r="L36" s="18"/>
      <c r="M36" s="19"/>
      <c r="N36" s="26">
        <f t="shared" si="3"/>
        <v>0</v>
      </c>
      <c r="O36" s="37"/>
      <c r="P36" s="37"/>
    </row>
    <row r="37" spans="1:16" ht="30" customHeight="1" x14ac:dyDescent="0.3">
      <c r="A37" s="3"/>
      <c r="B37" s="2"/>
      <c r="C37" s="13"/>
      <c r="D37" s="20"/>
      <c r="E37" s="21"/>
      <c r="F37" s="22"/>
      <c r="G37" s="20"/>
      <c r="H37" s="17"/>
      <c r="I37" s="18"/>
      <c r="J37" s="18"/>
      <c r="K37" s="60">
        <f t="shared" si="2"/>
        <v>0</v>
      </c>
      <c r="L37" s="18"/>
      <c r="M37" s="19"/>
      <c r="N37" s="26">
        <f t="shared" si="3"/>
        <v>0</v>
      </c>
      <c r="O37" s="37"/>
      <c r="P37" s="37"/>
    </row>
    <row r="38" spans="1:16" ht="30" customHeight="1" x14ac:dyDescent="0.3">
      <c r="A38" s="3"/>
      <c r="B38" s="2"/>
      <c r="C38" s="13"/>
      <c r="D38" s="20"/>
      <c r="E38" s="21"/>
      <c r="F38" s="22"/>
      <c r="G38" s="20"/>
      <c r="H38" s="17"/>
      <c r="I38" s="18"/>
      <c r="J38" s="18"/>
      <c r="K38" s="60">
        <f t="shared" si="2"/>
        <v>0</v>
      </c>
      <c r="L38" s="18"/>
      <c r="M38" s="19"/>
      <c r="N38" s="26">
        <f t="shared" si="3"/>
        <v>0</v>
      </c>
      <c r="O38" s="37"/>
      <c r="P38" s="37"/>
    </row>
    <row r="39" spans="1:16" ht="30" customHeight="1" x14ac:dyDescent="0.3">
      <c r="A39" s="3"/>
      <c r="B39" s="2"/>
      <c r="C39" s="13"/>
      <c r="D39" s="20"/>
      <c r="E39" s="21"/>
      <c r="F39" s="22"/>
      <c r="G39" s="20"/>
      <c r="H39" s="17"/>
      <c r="I39" s="18"/>
      <c r="J39" s="18"/>
      <c r="K39" s="60">
        <f t="shared" si="2"/>
        <v>0</v>
      </c>
      <c r="L39" s="18"/>
      <c r="M39" s="19"/>
      <c r="N39" s="26">
        <f t="shared" si="3"/>
        <v>0</v>
      </c>
      <c r="O39" s="37"/>
      <c r="P39" s="37"/>
    </row>
    <row r="40" spans="1:16" ht="30" customHeight="1" x14ac:dyDescent="0.3">
      <c r="A40" s="3"/>
      <c r="B40" s="2"/>
      <c r="C40" s="13"/>
      <c r="D40" s="20"/>
      <c r="E40" s="21"/>
      <c r="F40" s="22"/>
      <c r="G40" s="20"/>
      <c r="H40" s="17"/>
      <c r="I40" s="18"/>
      <c r="J40" s="18"/>
      <c r="K40" s="60">
        <f t="shared" si="2"/>
        <v>0</v>
      </c>
      <c r="L40" s="18"/>
      <c r="M40" s="19"/>
      <c r="N40" s="26">
        <f t="shared" si="3"/>
        <v>0</v>
      </c>
      <c r="O40" s="37"/>
      <c r="P40" s="37"/>
    </row>
    <row r="41" spans="1:16" ht="30" customHeight="1" x14ac:dyDescent="0.3">
      <c r="A41" s="3"/>
      <c r="B41" s="2"/>
      <c r="C41" s="13"/>
      <c r="D41" s="20"/>
      <c r="E41" s="21"/>
      <c r="F41" s="22"/>
      <c r="G41" s="20"/>
      <c r="H41" s="17"/>
      <c r="I41" s="18"/>
      <c r="J41" s="18"/>
      <c r="K41" s="60">
        <f t="shared" si="2"/>
        <v>0</v>
      </c>
      <c r="L41" s="18"/>
      <c r="M41" s="19"/>
      <c r="N41" s="26">
        <f t="shared" si="3"/>
        <v>0</v>
      </c>
      <c r="O41" s="37"/>
      <c r="P41" s="37"/>
    </row>
    <row r="42" spans="1:16" ht="30" customHeight="1" x14ac:dyDescent="0.3">
      <c r="A42" s="3"/>
      <c r="B42" s="2"/>
      <c r="C42" s="13"/>
      <c r="D42" s="20"/>
      <c r="E42" s="21"/>
      <c r="F42" s="22"/>
      <c r="G42" s="20"/>
      <c r="H42" s="17"/>
      <c r="I42" s="18"/>
      <c r="J42" s="18"/>
      <c r="K42" s="60">
        <f t="shared" si="2"/>
        <v>0</v>
      </c>
      <c r="L42" s="18"/>
      <c r="M42" s="19"/>
      <c r="N42" s="26">
        <f t="shared" si="3"/>
        <v>0</v>
      </c>
      <c r="O42" s="37"/>
      <c r="P42" s="37"/>
    </row>
    <row r="43" spans="1:16" ht="30" customHeight="1" x14ac:dyDescent="0.3">
      <c r="A43" s="3"/>
      <c r="B43" s="2"/>
      <c r="C43" s="13"/>
      <c r="D43" s="20"/>
      <c r="E43" s="21"/>
      <c r="F43" s="22"/>
      <c r="G43" s="20"/>
      <c r="H43" s="17"/>
      <c r="I43" s="18"/>
      <c r="J43" s="18"/>
      <c r="K43" s="60">
        <f t="shared" si="2"/>
        <v>0</v>
      </c>
      <c r="L43" s="18"/>
      <c r="M43" s="19"/>
      <c r="N43" s="26">
        <f t="shared" si="3"/>
        <v>0</v>
      </c>
      <c r="O43" s="37"/>
      <c r="P43" s="37"/>
    </row>
    <row r="44" spans="1:16" ht="30" customHeight="1" x14ac:dyDescent="0.3">
      <c r="A44" s="3"/>
      <c r="B44" s="2"/>
      <c r="C44" s="13"/>
      <c r="D44" s="20"/>
      <c r="E44" s="21"/>
      <c r="F44" s="22"/>
      <c r="G44" s="20"/>
      <c r="H44" s="17"/>
      <c r="I44" s="18"/>
      <c r="J44" s="18"/>
      <c r="K44" s="60">
        <f t="shared" si="2"/>
        <v>0</v>
      </c>
      <c r="L44" s="18"/>
      <c r="M44" s="19"/>
      <c r="N44" s="26">
        <f t="shared" si="3"/>
        <v>0</v>
      </c>
      <c r="O44" s="37"/>
      <c r="P44" s="37"/>
    </row>
    <row r="45" spans="1:16" ht="30" customHeight="1" x14ac:dyDescent="0.3">
      <c r="A45" s="3"/>
      <c r="B45" s="2"/>
      <c r="C45" s="13"/>
      <c r="D45" s="20"/>
      <c r="E45" s="21"/>
      <c r="F45" s="22"/>
      <c r="G45" s="20"/>
      <c r="H45" s="17"/>
      <c r="I45" s="18"/>
      <c r="J45" s="18"/>
      <c r="K45" s="60">
        <f t="shared" si="2"/>
        <v>0</v>
      </c>
      <c r="L45" s="18"/>
      <c r="M45" s="19"/>
      <c r="N45" s="26">
        <f t="shared" si="3"/>
        <v>0</v>
      </c>
      <c r="O45" s="37"/>
      <c r="P45" s="37"/>
    </row>
    <row r="46" spans="1:16" ht="30" customHeight="1" x14ac:dyDescent="0.3">
      <c r="A46" s="3"/>
      <c r="B46" s="2"/>
      <c r="C46" s="13"/>
      <c r="D46" s="20"/>
      <c r="E46" s="21"/>
      <c r="F46" s="22"/>
      <c r="G46" s="20"/>
      <c r="H46" s="17"/>
      <c r="I46" s="18"/>
      <c r="J46" s="18"/>
      <c r="K46" s="60">
        <f t="shared" si="2"/>
        <v>0</v>
      </c>
      <c r="L46" s="18"/>
      <c r="M46" s="19"/>
      <c r="N46" s="26">
        <f t="shared" si="3"/>
        <v>0</v>
      </c>
      <c r="O46" s="37"/>
      <c r="P46" s="37"/>
    </row>
    <row r="47" spans="1:16" ht="30" customHeight="1" x14ac:dyDescent="0.3">
      <c r="A47" s="3"/>
      <c r="B47" s="2"/>
      <c r="C47" s="13"/>
      <c r="D47" s="20"/>
      <c r="E47" s="21"/>
      <c r="F47" s="22"/>
      <c r="G47" s="20"/>
      <c r="H47" s="17"/>
      <c r="I47" s="18"/>
      <c r="J47" s="18"/>
      <c r="K47" s="60">
        <f t="shared" si="2"/>
        <v>0</v>
      </c>
      <c r="L47" s="18"/>
      <c r="M47" s="19"/>
      <c r="N47" s="26">
        <f t="shared" si="3"/>
        <v>0</v>
      </c>
      <c r="O47" s="37"/>
      <c r="P47" s="37"/>
    </row>
    <row r="48" spans="1:16" ht="30" customHeight="1" x14ac:dyDescent="0.3">
      <c r="A48" s="6"/>
      <c r="B48" s="7"/>
      <c r="C48" s="12"/>
      <c r="D48" s="16"/>
      <c r="E48" s="17"/>
      <c r="F48" s="18"/>
      <c r="G48" s="16"/>
      <c r="H48" s="17"/>
      <c r="I48" s="18"/>
      <c r="J48" s="18"/>
      <c r="K48" s="60">
        <f t="shared" si="2"/>
        <v>0</v>
      </c>
      <c r="L48" s="18"/>
      <c r="M48" s="19"/>
      <c r="N48" s="26">
        <f t="shared" si="3"/>
        <v>0</v>
      </c>
      <c r="O48" s="37"/>
      <c r="P48" s="37"/>
    </row>
    <row r="49" spans="1:16" ht="30" customHeight="1" thickBot="1" x14ac:dyDescent="0.35">
      <c r="A49" s="4"/>
      <c r="B49" s="5"/>
      <c r="C49" s="14"/>
      <c r="D49" s="23"/>
      <c r="E49" s="24"/>
      <c r="F49" s="25"/>
      <c r="G49" s="23"/>
      <c r="H49" s="28"/>
      <c r="I49" s="29"/>
      <c r="J49" s="29"/>
      <c r="K49" s="64">
        <f t="shared" si="2"/>
        <v>0</v>
      </c>
      <c r="L49" s="29"/>
      <c r="M49" s="30"/>
      <c r="N49" s="27">
        <f t="shared" si="3"/>
        <v>0</v>
      </c>
      <c r="O49" s="38"/>
      <c r="P49" s="38"/>
    </row>
  </sheetData>
  <mergeCells count="28">
    <mergeCell ref="H30:J30"/>
    <mergeCell ref="L30:L31"/>
    <mergeCell ref="M30:M31"/>
    <mergeCell ref="N30:N31"/>
    <mergeCell ref="O30:O31"/>
    <mergeCell ref="P30:P31"/>
    <mergeCell ref="P6:P7"/>
    <mergeCell ref="S14:W19"/>
    <mergeCell ref="S20:W21"/>
    <mergeCell ref="A30:A31"/>
    <mergeCell ref="B30:B31"/>
    <mergeCell ref="C30:C31"/>
    <mergeCell ref="D30:D31"/>
    <mergeCell ref="E30:E31"/>
    <mergeCell ref="F30:F31"/>
    <mergeCell ref="G30:G31"/>
    <mergeCell ref="G6:G7"/>
    <mergeCell ref="H6:J6"/>
    <mergeCell ref="L6:L7"/>
    <mergeCell ref="M6:M7"/>
    <mergeCell ref="N6:N7"/>
    <mergeCell ref="O6:O7"/>
    <mergeCell ref="A6:A7"/>
    <mergeCell ref="B6:B7"/>
    <mergeCell ref="C6:C7"/>
    <mergeCell ref="D6:D7"/>
    <mergeCell ref="E6:E7"/>
    <mergeCell ref="F6:F7"/>
  </mergeCells>
  <conditionalFormatting sqref="L25 L8:L22">
    <cfRule type="cellIs" dxfId="8" priority="11" operator="lessThan">
      <formula>10</formula>
    </cfRule>
  </conditionalFormatting>
  <conditionalFormatting sqref="M25 M8:M22">
    <cfRule type="cellIs" dxfId="7" priority="10" operator="lessThan">
      <formula>5</formula>
    </cfRule>
  </conditionalFormatting>
  <conditionalFormatting sqref="H25:J25 H8:J22">
    <cfRule type="cellIs" dxfId="6" priority="9" operator="lessThan">
      <formula>1</formula>
    </cfRule>
  </conditionalFormatting>
  <conditionalFormatting sqref="L32:L49">
    <cfRule type="cellIs" dxfId="5" priority="8" operator="lessThan">
      <formula>10</formula>
    </cfRule>
  </conditionalFormatting>
  <conditionalFormatting sqref="M32:M49">
    <cfRule type="cellIs" dxfId="4" priority="7" operator="lessThan">
      <formula>5</formula>
    </cfRule>
  </conditionalFormatting>
  <conditionalFormatting sqref="H32:J49">
    <cfRule type="cellIs" dxfId="3" priority="6" operator="lessThan">
      <formula>1</formula>
    </cfRule>
  </conditionalFormatting>
  <conditionalFormatting sqref="L23:L24">
    <cfRule type="cellIs" dxfId="2" priority="5" operator="lessThan">
      <formula>10</formula>
    </cfRule>
  </conditionalFormatting>
  <conditionalFormatting sqref="M23:M24">
    <cfRule type="cellIs" dxfId="1" priority="4" operator="lessThan">
      <formula>5</formula>
    </cfRule>
  </conditionalFormatting>
  <conditionalFormatting sqref="H23:J24">
    <cfRule type="cellIs" dxfId="0" priority="3" operator="lessThan">
      <formula>1</formula>
    </cfRule>
  </conditionalFormatting>
  <pageMargins left="0.70866141732283472" right="0.70866141732283472" top="0.74803149606299213" bottom="0.74803149606299213" header="0.31496062992125984" footer="0.31496062992125984"/>
  <pageSetup paperSize="9" scale="67"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9C7F0AA1AB3847845DE476868A679A" ma:contentTypeVersion="13" ma:contentTypeDescription="Create a new document." ma:contentTypeScope="" ma:versionID="fc6fd85dfa71df399349aa7a3a0eb3d6">
  <xsd:schema xmlns:xsd="http://www.w3.org/2001/XMLSchema" xmlns:xs="http://www.w3.org/2001/XMLSchema" xmlns:p="http://schemas.microsoft.com/office/2006/metadata/properties" xmlns:ns3="6085e6cb-4ad2-4d96-9541-08257c3bcfb0" xmlns:ns4="6a8ecc4c-88a1-418c-87db-88b7dab76bb1" targetNamespace="http://schemas.microsoft.com/office/2006/metadata/properties" ma:root="true" ma:fieldsID="2f6ffdbf76c42afb51e8a9830c48e06c" ns3:_="" ns4:_="">
    <xsd:import namespace="6085e6cb-4ad2-4d96-9541-08257c3bcfb0"/>
    <xsd:import namespace="6a8ecc4c-88a1-418c-87db-88b7dab76bb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85e6cb-4ad2-4d96-9541-08257c3bcf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8ecc4c-88a1-418c-87db-88b7dab76bb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26282D-5824-4908-8C1B-085D02B54ED0}">
  <ds:schemaRefs>
    <ds:schemaRef ds:uri="http://schemas.microsoft.com/office/2006/documentManagement/types"/>
    <ds:schemaRef ds:uri="http://purl.org/dc/elements/1.1/"/>
    <ds:schemaRef ds:uri="6a8ecc4c-88a1-418c-87db-88b7dab76bb1"/>
    <ds:schemaRef ds:uri="http://schemas.microsoft.com/office/infopath/2007/PartnerControls"/>
    <ds:schemaRef ds:uri="http://purl.org/dc/terms/"/>
    <ds:schemaRef ds:uri="http://schemas.microsoft.com/office/2006/metadata/properties"/>
    <ds:schemaRef ds:uri="http://schemas.openxmlformats.org/package/2006/metadata/core-properties"/>
    <ds:schemaRef ds:uri="6085e6cb-4ad2-4d96-9541-08257c3bcfb0"/>
    <ds:schemaRef ds:uri="http://www.w3.org/XML/1998/namespace"/>
    <ds:schemaRef ds:uri="http://purl.org/dc/dcmitype/"/>
  </ds:schemaRefs>
</ds:datastoreItem>
</file>

<file path=customXml/itemProps2.xml><?xml version="1.0" encoding="utf-8"?>
<ds:datastoreItem xmlns:ds="http://schemas.openxmlformats.org/officeDocument/2006/customXml" ds:itemID="{D957F6D3-A26B-4B39-8B09-C0C7C931D865}">
  <ds:schemaRefs>
    <ds:schemaRef ds:uri="http://schemas.microsoft.com/sharepoint/v3/contenttype/forms"/>
  </ds:schemaRefs>
</ds:datastoreItem>
</file>

<file path=customXml/itemProps3.xml><?xml version="1.0" encoding="utf-8"?>
<ds:datastoreItem xmlns:ds="http://schemas.openxmlformats.org/officeDocument/2006/customXml" ds:itemID="{07ED1552-C4A7-4D9E-B5EE-594100B16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85e6cb-4ad2-4d96-9541-08257c3bcfb0"/>
    <ds:schemaRef ds:uri="6a8ecc4c-88a1-418c-87db-88b7dab76b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Kuntotestilaskuri</vt:lpstr>
    </vt:vector>
  </TitlesOfParts>
  <Company>Valtori TUVE-yksikkö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Kerkkänen Petri PV MAASK</dc:creator>
  <cp:lastModifiedBy>Matti Santtila</cp:lastModifiedBy>
  <cp:lastPrinted>2020-08-06T13:17:17Z</cp:lastPrinted>
  <dcterms:created xsi:type="dcterms:W3CDTF">2020-01-20T10:27:15Z</dcterms:created>
  <dcterms:modified xsi:type="dcterms:W3CDTF">2020-08-10T12:27:47Z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0x010100AA9C7F0AA1AB3847845DE476868A679A</vt:lpwstr>
  </property>
</Properties>
</file>